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altitudeinfra.fr\AI_Projets\OCEN\0 - Commun\Offre d'accès\v4.0\"/>
    </mc:Choice>
  </mc:AlternateContent>
  <xr:revisionPtr revIDLastSave="0" documentId="13_ncr:1_{6459EBFD-0D4A-46FD-B0BC-BCE49C81AFF7}" xr6:coauthVersionLast="47" xr6:coauthVersionMax="47" xr10:uidLastSave="{00000000-0000-0000-0000-000000000000}"/>
  <bookViews>
    <workbookView xWindow="-120" yWindow="-120" windowWidth="29040" windowHeight="15840" xr2:uid="{4CB227F7-1205-48D9-A8E5-1BF7EA56BFBA}"/>
  </bookViews>
  <sheets>
    <sheet name="BC NRO-PM" sheetId="1" r:id="rId1"/>
    <sheet name="List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1" l="1"/>
  <c r="E21" i="1"/>
  <c r="E20" i="1"/>
  <c r="E19" i="1"/>
  <c r="E18" i="1"/>
  <c r="E17" i="1"/>
  <c r="E16" i="1"/>
  <c r="E15" i="1"/>
  <c r="E14" i="1"/>
  <c r="E13" i="1"/>
  <c r="E12" i="1"/>
  <c r="E11" i="1"/>
  <c r="E10" i="1"/>
  <c r="E9" i="1"/>
  <c r="E8" i="1"/>
  <c r="E7" i="1"/>
  <c r="G21" i="1"/>
  <c r="G20" i="1"/>
  <c r="G19" i="1"/>
  <c r="G18" i="1"/>
  <c r="G17" i="1"/>
  <c r="G16" i="1"/>
  <c r="G15" i="1"/>
  <c r="G14" i="1"/>
  <c r="G13" i="1"/>
  <c r="G12" i="1"/>
  <c r="G11" i="1"/>
  <c r="G10" i="1"/>
  <c r="G9" i="1"/>
  <c r="G8" i="1"/>
  <c r="G7" i="1"/>
  <c r="G6" i="1"/>
  <c r="F21" i="1"/>
  <c r="F20" i="1"/>
  <c r="F19" i="1"/>
  <c r="F18" i="1"/>
  <c r="F17" i="1"/>
  <c r="F16" i="1"/>
  <c r="F15" i="1"/>
  <c r="F14" i="1"/>
  <c r="F13" i="1"/>
  <c r="F12" i="1"/>
  <c r="F11" i="1"/>
  <c r="F10" i="1"/>
  <c r="F9" i="1"/>
  <c r="F8" i="1"/>
  <c r="F7" i="1"/>
  <c r="F6" i="1"/>
  <c r="D21" i="1"/>
  <c r="D20" i="1"/>
  <c r="D19" i="1"/>
  <c r="D18" i="1"/>
  <c r="D17" i="1"/>
  <c r="D16" i="1"/>
  <c r="D15" i="1"/>
  <c r="D14" i="1"/>
  <c r="D13" i="1"/>
  <c r="D12" i="1"/>
  <c r="D11" i="1"/>
  <c r="D10" i="1"/>
  <c r="D9" i="1"/>
  <c r="D8" i="1"/>
  <c r="D7" i="1"/>
  <c r="D6" i="1"/>
</calcChain>
</file>

<file path=xl/sharedStrings.xml><?xml version="1.0" encoding="utf-8"?>
<sst xmlns="http://schemas.openxmlformats.org/spreadsheetml/2006/main" count="55" uniqueCount="32">
  <si>
    <t>Type Offre NRO-PM</t>
  </si>
  <si>
    <t>Mandantes</t>
  </si>
  <si>
    <t>Opérateur Commercial</t>
  </si>
  <si>
    <t>Commentaires</t>
  </si>
  <si>
    <t>Unité</t>
  </si>
  <si>
    <t>A la Fibre</t>
  </si>
  <si>
    <t>Prise raccordable</t>
  </si>
  <si>
    <t>Tarif Abo
2021</t>
  </si>
  <si>
    <t>-</t>
  </si>
  <si>
    <t>Tarif FAS
2021</t>
  </si>
  <si>
    <t>Choix Offres
liens NRO-PM</t>
  </si>
  <si>
    <r>
      <t xml:space="preserve">
Etabli en deux exemplaires en version électronique
Pour l’Opérateur </t>
    </r>
    <r>
      <rPr>
        <sz val="10"/>
        <rFont val="Calibri"/>
        <family val="2"/>
      </rPr>
      <t>Commercial,
Fait à #ville#, le #jj mois aaaa#</t>
    </r>
  </si>
  <si>
    <t>MANCHE FIBRE</t>
  </si>
  <si>
    <t>VANNES AGGLO NUMERIQUE</t>
  </si>
  <si>
    <t>LOSANGE</t>
  </si>
  <si>
    <t>RESOPTIC</t>
  </si>
  <si>
    <t>ROSACE</t>
  </si>
  <si>
    <t>EMERAUDE THD</t>
  </si>
  <si>
    <t>DOUBS LA FIBRE</t>
  </si>
  <si>
    <t>THD 66</t>
  </si>
  <si>
    <t>THD 06</t>
  </si>
  <si>
    <t>FIBRE 31</t>
  </si>
  <si>
    <t>OCTOGONE FIBRE</t>
  </si>
  <si>
    <t>PIXL</t>
  </si>
  <si>
    <t>CORAI</t>
  </si>
  <si>
    <t>MENIPPE</t>
  </si>
  <si>
    <t>YCONIK</t>
  </si>
  <si>
    <t>NRO – PM souscrite au titre du cofinancement</t>
  </si>
  <si>
    <t>NRO – PM souscrite au titre du cofinancement au NRO</t>
  </si>
  <si>
    <t>NRO-PM souscrite au titre de l'Offre d'Accès  v4.0</t>
  </si>
  <si>
    <t>Pas notion distance et volume</t>
  </si>
  <si>
    <r>
      <t xml:space="preserve">XXXXXXXXXX, société par actions simplifiée, au capital de  402 988 392 Euros, dont le siège social est situé au ...................................., immatriculée au registre du commerce et des sociétés de ................................. sous le numéro ........................................, représentée par ......................................................, .............................................., </t>
    </r>
    <r>
      <rPr>
        <sz val="10"/>
        <rFont val="Calibri"/>
        <family val="2"/>
      </rPr>
      <t>dans le cadre du contrat intitulé « Offre d’accès aux lignes FTTH en dehors de la zone très dense version Vx.x » conclu .......................................... par Altitude Infrastructure THD et la société ................................... (ci-après le "Contrat"),
Conforment à l'article 10 du Contrat, sélection des offres suivantes sur le segment NRO-PM.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</si>
</sst>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6" x14ac:knownFonts="1">
    <font>
      <sz val="11"/>
      <color theme="1"/>
      <name val="Calibri"/>
      <family val="2"/>
      <scheme val="minor"/>
    </font>
    <font>
      <b/>
      <sz val="11"/>
      <color theme="1"/>
      <name val="Calibri"/>
      <family val="2"/>
      <scheme val="minor"/>
    </font>
    <font>
      <sz val="10"/>
      <name val="Arial"/>
      <family val="2"/>
    </font>
    <font>
      <sz val="20"/>
      <color theme="0"/>
      <name val="Calibri"/>
      <family val="2"/>
      <scheme val="minor"/>
    </font>
    <font>
      <sz val="10"/>
      <name val="Calibri"/>
      <family val="2"/>
      <scheme val="minor"/>
    </font>
    <font>
      <sz val="10"/>
      <name val="Calibri"/>
      <family val="2"/>
    </font>
  </fonts>
  <fills count="3">
    <fill>
      <patternFill patternType="none"/>
    </fill>
    <fill>
      <patternFill patternType="gray125"/>
    </fill>
    <fill>
      <patternFill patternType="solid">
        <fgColor theme="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medium">
        <color indexed="64"/>
      </left>
      <right/>
      <top/>
      <bottom/>
      <diagonal/>
    </border>
  </borders>
  <cellStyleXfs count="3">
    <xf numFmtId="0" fontId="0" fillId="0" borderId="0"/>
    <xf numFmtId="0" fontId="2" fillId="0" borderId="0"/>
    <xf numFmtId="0" fontId="2" fillId="0" borderId="0"/>
  </cellStyleXfs>
  <cellXfs count="19">
    <xf numFmtId="0" fontId="0" fillId="0" borderId="0" xfId="0"/>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8"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8" fontId="0" fillId="0" borderId="1" xfId="0" applyNumberFormat="1" applyBorder="1" applyAlignment="1">
      <alignment horizontal="center"/>
    </xf>
    <xf numFmtId="0" fontId="4" fillId="0" borderId="0" xfId="0" applyFont="1"/>
    <xf numFmtId="0" fontId="0" fillId="0" borderId="0" xfId="0"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2" applyFont="1" applyBorder="1" applyAlignment="1">
      <alignment horizontal="left" wrapText="1"/>
    </xf>
    <xf numFmtId="0" fontId="4" fillId="0" borderId="3" xfId="2" applyFont="1" applyBorder="1" applyAlignment="1">
      <alignment horizontal="left" wrapText="1"/>
    </xf>
    <xf numFmtId="0" fontId="4" fillId="0" borderId="4" xfId="2" applyFont="1" applyBorder="1" applyAlignment="1">
      <alignment horizontal="left" wrapText="1"/>
    </xf>
    <xf numFmtId="0" fontId="3" fillId="2" borderId="5" xfId="0" applyFont="1" applyFill="1" applyBorder="1" applyAlignment="1">
      <alignment horizontal="center" wrapText="1"/>
    </xf>
    <xf numFmtId="0" fontId="3" fillId="2" borderId="0" xfId="0" applyFont="1" applyFill="1" applyAlignment="1">
      <alignment horizontal="center" wrapText="1"/>
    </xf>
  </cellXfs>
  <cellStyles count="3">
    <cellStyle name="% 3" xfId="1" xr:uid="{0A17A407-B499-484E-8939-3576503244D0}"/>
    <cellStyle name="Normal" xfId="0" builtinId="0"/>
    <cellStyle name="Normal 2" xfId="2" xr:uid="{7AD8B666-EB67-46B1-BED6-0CFE8B3D07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0483C-4E7B-42AA-9A0A-8FA0F4669AB8}">
  <dimension ref="A1:I23"/>
  <sheetViews>
    <sheetView tabSelected="1" zoomScale="85" zoomScaleNormal="85" workbookViewId="0">
      <selection activeCell="C6" sqref="C6"/>
    </sheetView>
  </sheetViews>
  <sheetFormatPr baseColWidth="10" defaultRowHeight="15" x14ac:dyDescent="0.25"/>
  <cols>
    <col min="1" max="1" width="26.7109375" bestFit="1" customWidth="1"/>
    <col min="2" max="2" width="25.42578125" customWidth="1"/>
    <col min="3" max="3" width="50.85546875" bestFit="1" customWidth="1"/>
    <col min="4" max="4" width="27.7109375" bestFit="1" customWidth="1"/>
    <col min="5" max="6" width="27.7109375" customWidth="1"/>
    <col min="7" max="7" width="41.140625" bestFit="1" customWidth="1"/>
  </cols>
  <sheetData>
    <row r="1" spans="1:9" s="9" customFormat="1" ht="57" customHeight="1" x14ac:dyDescent="0.4">
      <c r="A1" s="17" t="s">
        <v>10</v>
      </c>
      <c r="B1" s="18"/>
      <c r="C1" s="18"/>
      <c r="D1" s="18"/>
      <c r="E1" s="18"/>
      <c r="F1" s="18"/>
      <c r="G1" s="18"/>
      <c r="H1" s="18"/>
      <c r="I1" s="18"/>
    </row>
    <row r="2" spans="1:9" ht="15" customHeight="1" x14ac:dyDescent="0.25"/>
    <row r="3" spans="1:9" ht="68.25" customHeight="1" x14ac:dyDescent="0.25">
      <c r="A3" s="11" t="s">
        <v>31</v>
      </c>
      <c r="B3" s="12"/>
      <c r="C3" s="12"/>
      <c r="D3" s="12"/>
      <c r="E3" s="12"/>
      <c r="F3" s="12"/>
      <c r="G3" s="12"/>
      <c r="H3" s="12"/>
      <c r="I3" s="13"/>
    </row>
    <row r="4" spans="1:9" ht="15" customHeight="1" x14ac:dyDescent="0.25"/>
    <row r="5" spans="1:9" s="1" customFormat="1" ht="30" x14ac:dyDescent="0.25">
      <c r="A5" s="2" t="s">
        <v>1</v>
      </c>
      <c r="B5" s="2" t="s">
        <v>2</v>
      </c>
      <c r="C5" s="2" t="s">
        <v>0</v>
      </c>
      <c r="D5" s="3" t="s">
        <v>9</v>
      </c>
      <c r="E5" s="3" t="s">
        <v>7</v>
      </c>
      <c r="F5" s="3" t="s">
        <v>4</v>
      </c>
      <c r="G5" s="2" t="s">
        <v>3</v>
      </c>
    </row>
    <row r="6" spans="1:9" x14ac:dyDescent="0.25">
      <c r="A6" s="4" t="s">
        <v>12</v>
      </c>
      <c r="B6" s="4"/>
      <c r="C6" s="4"/>
      <c r="D6" s="5" t="str">
        <f>IF(C6="","-",IF(C6="NRO – PM souscrite au titre du cofinancement",Liste!$D$3,IF(C6="NRO – PM souscrite au titre du cofinancement au NRO",Liste!$D$4,IF(C6="NRO – PM souscrite au titre de l’Accès à la Ligne FTTH","-",IF(C6="NRO-PM souscrite au titre de l'Offre d'Accès  v4.0","-")))))</f>
        <v>-</v>
      </c>
      <c r="E6" s="5" t="str">
        <f>IF(C6="","-",IF(C6="NRO – PM souscrite au titre du cofinancement",Liste!$E$3,IF(C6="NRO – PM souscrite au titre du cofinancement au NRO",Liste!$E$4,IF(C6="NRO – PM souscrite au titre de l’Accès à la Ligne FTTH",Liste!$E$5,IF(C6="NRO-PM souscrite au titre de l'Offre d'Accès  v4.0",Liste!$E$6)))))</f>
        <v>-</v>
      </c>
      <c r="F6" s="4" t="str">
        <f>IF(C6="","-",IF(C6="NRO – PM souscrite au titre du cofinancement",Liste!$F$3,IF(C6="NRO – PM souscrite au titre du cofinancement au NRO",Liste!$F$4,IF(C6="NRO – PM souscrite au titre de l’Accès à la Ligne FTTH",Liste!$F$5,IF(C6="NRO-PM souscrite au titre de l'Offre d'Accès  v4.0",Liste!$F$6)))))</f>
        <v>-</v>
      </c>
      <c r="G6" s="4" t="str">
        <f>IF(C6="","-",Liste!$G$3)</f>
        <v>-</v>
      </c>
    </row>
    <row r="7" spans="1:9" x14ac:dyDescent="0.25">
      <c r="A7" s="4" t="s">
        <v>13</v>
      </c>
      <c r="B7" s="4"/>
      <c r="C7" s="4"/>
      <c r="D7" s="5" t="str">
        <f>IF(C7="","-",IF(C7="NRO – PM souscrite au titre du cofinancement",Liste!$D$3,IF(C7="NRO – PM souscrite au titre du cofinancement au NRO",Liste!$D$4,IF(C7="NRO – PM souscrite au titre de l’Accès à la Ligne FTTH","-",IF(C7="NRO-PM souscrite au titre de l'Offre d'Accès  v4.0","-")))))</f>
        <v>-</v>
      </c>
      <c r="E7" s="5" t="str">
        <f>IF(C7="","-",IF(C7="NRO – PM souscrite au titre du cofinancement",Liste!$E$3,IF(C7="NRO – PM souscrite au titre du cofinancement au NRO",Liste!$E$4,IF(C7="NRO – PM souscrite au titre de l’Accès à la Ligne FTTH",Liste!$E$5,IF(C7="NRO-PM souscrite au titre de l'Offre d'Accès  v4.0",Liste!$E$6)))))</f>
        <v>-</v>
      </c>
      <c r="F7" s="4" t="str">
        <f>IF(C7="","-",IF(C7="NRO – PM souscrite au titre du cofinancement",Liste!$F$3,IF(C7="NRO – PM souscrite au titre du cofinancement au NRO",Liste!$F$4,IF(C7="NRO – PM souscrite au titre de l’Accès à la Ligne FTTH",Liste!$F$5,IF(C7="NRO-PM souscrite au titre de l'Offre d'Accès  v4.0",Liste!$F$6)))))</f>
        <v>-</v>
      </c>
      <c r="G7" s="4" t="str">
        <f>IF(C7="","-",Liste!$G$3)</f>
        <v>-</v>
      </c>
    </row>
    <row r="8" spans="1:9" x14ac:dyDescent="0.25">
      <c r="A8" s="4" t="s">
        <v>14</v>
      </c>
      <c r="B8" s="4"/>
      <c r="C8" s="4"/>
      <c r="D8" s="5" t="str">
        <f>IF(C8="","-",IF(C8="NRO – PM souscrite au titre du cofinancement",Liste!$D$3,IF(C8="NRO – PM souscrite au titre du cofinancement au NRO",Liste!$D$4,IF(C8="NRO – PM souscrite au titre de l’Accès à la Ligne FTTH","-",IF(C8="NRO-PM souscrite au titre de l'Offre d'Accès  v4.0","-")))))</f>
        <v>-</v>
      </c>
      <c r="E8" s="5" t="str">
        <f>IF(C8="","-",IF(C8="NRO – PM souscrite au titre du cofinancement",Liste!$E$3,IF(C8="NRO – PM souscrite au titre du cofinancement au NRO",Liste!$E$4,IF(C8="NRO – PM souscrite au titre de l’Accès à la Ligne FTTH",Liste!$E$5,IF(C8="NRO-PM souscrite au titre de l'Offre d'Accès  v4.0",Liste!$E$6)))))</f>
        <v>-</v>
      </c>
      <c r="F8" s="4" t="str">
        <f>IF(C8="","-",IF(C8="NRO – PM souscrite au titre du cofinancement",Liste!$F$3,IF(C8="NRO – PM souscrite au titre du cofinancement au NRO",Liste!$F$4,IF(C8="NRO – PM souscrite au titre de l’Accès à la Ligne FTTH",Liste!$F$5,IF(C8="NRO-PM souscrite au titre de l'Offre d'Accès  v4.0",Liste!$F$6)))))</f>
        <v>-</v>
      </c>
      <c r="G8" s="4" t="str">
        <f>IF(C8="","-",Liste!$G$3)</f>
        <v>-</v>
      </c>
    </row>
    <row r="9" spans="1:9" x14ac:dyDescent="0.25">
      <c r="A9" s="4" t="s">
        <v>15</v>
      </c>
      <c r="B9" s="4"/>
      <c r="C9" s="4"/>
      <c r="D9" s="5" t="str">
        <f>IF(C9="","-",IF(C9="NRO – PM souscrite au titre du cofinancement",Liste!$D$3,IF(C9="NRO – PM souscrite au titre du cofinancement au NRO",Liste!$D$4,IF(C9="NRO – PM souscrite au titre de l’Accès à la Ligne FTTH","-",IF(C9="NRO-PM souscrite au titre de l'Offre d'Accès  v4.0","-")))))</f>
        <v>-</v>
      </c>
      <c r="E9" s="5" t="str">
        <f>IF(C9="","-",IF(C9="NRO – PM souscrite au titre du cofinancement",Liste!$E$3,IF(C9="NRO – PM souscrite au titre du cofinancement au NRO",Liste!$E$4,IF(C9="NRO – PM souscrite au titre de l’Accès à la Ligne FTTH",Liste!$E$5,IF(C9="NRO-PM souscrite au titre de l'Offre d'Accès  v4.0",Liste!$E$6)))))</f>
        <v>-</v>
      </c>
      <c r="F9" s="4" t="str">
        <f>IF(C9="","-",IF(C9="NRO – PM souscrite au titre du cofinancement",Liste!$F$3,IF(C9="NRO – PM souscrite au titre du cofinancement au NRO",Liste!$F$4,IF(C9="NRO – PM souscrite au titre de l’Accès à la Ligne FTTH",Liste!$F$5,IF(C9="NRO-PM souscrite au titre de l'Offre d'Accès  v4.0",Liste!$F$6)))))</f>
        <v>-</v>
      </c>
      <c r="G9" s="4" t="str">
        <f>IF(C9="","-",Liste!$G$3)</f>
        <v>-</v>
      </c>
    </row>
    <row r="10" spans="1:9" x14ac:dyDescent="0.25">
      <c r="A10" s="4" t="s">
        <v>16</v>
      </c>
      <c r="B10" s="4"/>
      <c r="C10" s="4"/>
      <c r="D10" s="5" t="str">
        <f>IF(C10="","-",IF(C10="NRO – PM souscrite au titre du cofinancement",Liste!$D$3,IF(C10="NRO – PM souscrite au titre du cofinancement au NRO",Liste!$D$4,IF(C10="NRO – PM souscrite au titre de l’Accès à la Ligne FTTH","-",IF(C10="NRO-PM souscrite au titre de l'Offre d'Accès  v4.0","-")))))</f>
        <v>-</v>
      </c>
      <c r="E10" s="5" t="str">
        <f>IF(C10="","-",IF(C10="NRO – PM souscrite au titre du cofinancement",Liste!$E$3,IF(C10="NRO – PM souscrite au titre du cofinancement au NRO",Liste!$E$4,IF(C10="NRO – PM souscrite au titre de l’Accès à la Ligne FTTH",Liste!$E$5,IF(C10="NRO-PM souscrite au titre de l'Offre d'Accès  v4.0",Liste!$E$6)))))</f>
        <v>-</v>
      </c>
      <c r="F10" s="4" t="str">
        <f>IF(C10="","-",IF(C10="NRO – PM souscrite au titre du cofinancement",Liste!$F$3,IF(C10="NRO – PM souscrite au titre du cofinancement au NRO",Liste!$F$4,IF(C10="NRO – PM souscrite au titre de l’Accès à la Ligne FTTH",Liste!$F$5,IF(C10="NRO-PM souscrite au titre de l'Offre d'Accès  v4.0",Liste!$F$6)))))</f>
        <v>-</v>
      </c>
      <c r="G10" s="4" t="str">
        <f>IF(C10="","-",Liste!$G$3)</f>
        <v>-</v>
      </c>
    </row>
    <row r="11" spans="1:9" x14ac:dyDescent="0.25">
      <c r="A11" s="4" t="s">
        <v>17</v>
      </c>
      <c r="B11" s="4"/>
      <c r="C11" s="4"/>
      <c r="D11" s="5" t="str">
        <f>IF(C11="","-",IF(C11="NRO – PM souscrite au titre du cofinancement",Liste!$D$3,IF(C11="NRO – PM souscrite au titre du cofinancement au NRO",Liste!$D$4,IF(C11="NRO – PM souscrite au titre de l’Accès à la Ligne FTTH","-",IF(C11="NRO-PM souscrite au titre de l'Offre d'Accès  v4.0","-")))))</f>
        <v>-</v>
      </c>
      <c r="E11" s="5" t="str">
        <f>IF(C11="","-",IF(C11="NRO – PM souscrite au titre du cofinancement",Liste!$E$3,IF(C11="NRO – PM souscrite au titre du cofinancement au NRO",Liste!$E$4,IF(C11="NRO – PM souscrite au titre de l’Accès à la Ligne FTTH",Liste!$E$5,IF(C11="NRO-PM souscrite au titre de l'Offre d'Accès  v4.0",Liste!$E$6)))))</f>
        <v>-</v>
      </c>
      <c r="F11" s="4" t="str">
        <f>IF(C11="","-",IF(C11="NRO – PM souscrite au titre du cofinancement",Liste!$F$3,IF(C11="NRO – PM souscrite au titre du cofinancement au NRO",Liste!$F$4,IF(C11="NRO – PM souscrite au titre de l’Accès à la Ligne FTTH",Liste!$F$5,IF(C11="NRO-PM souscrite au titre de l'Offre d'Accès  v4.0",Liste!$F$6)))))</f>
        <v>-</v>
      </c>
      <c r="G11" s="4" t="str">
        <f>IF(C11="","-",Liste!$G$3)</f>
        <v>-</v>
      </c>
    </row>
    <row r="12" spans="1:9" x14ac:dyDescent="0.25">
      <c r="A12" s="4" t="s">
        <v>18</v>
      </c>
      <c r="B12" s="4"/>
      <c r="C12" s="4"/>
      <c r="D12" s="5" t="str">
        <f>IF(C12="","-",IF(C12="NRO – PM souscrite au titre du cofinancement",Liste!$D$3,IF(C12="NRO – PM souscrite au titre du cofinancement au NRO",Liste!$D$4,IF(C12="NRO – PM souscrite au titre de l’Accès à la Ligne FTTH","-",IF(C12="NRO-PM souscrite au titre de l'Offre d'Accès  v4.0","-")))))</f>
        <v>-</v>
      </c>
      <c r="E12" s="5" t="str">
        <f>IF(C12="","-",IF(C12="NRO – PM souscrite au titre du cofinancement",Liste!$E$3,IF(C12="NRO – PM souscrite au titre du cofinancement au NRO",Liste!$E$4,IF(C12="NRO – PM souscrite au titre de l’Accès à la Ligne FTTH",Liste!$E$5,IF(C12="NRO-PM souscrite au titre de l'Offre d'Accès  v4.0",Liste!$E$6)))))</f>
        <v>-</v>
      </c>
      <c r="F12" s="4" t="str">
        <f>IF(C12="","-",IF(C12="NRO – PM souscrite au titre du cofinancement",Liste!$F$3,IF(C12="NRO – PM souscrite au titre du cofinancement au NRO",Liste!$F$4,IF(C12="NRO – PM souscrite au titre de l’Accès à la Ligne FTTH",Liste!$F$5,IF(C12="NRO-PM souscrite au titre de l'Offre d'Accès  v4.0",Liste!$F$6)))))</f>
        <v>-</v>
      </c>
      <c r="G12" s="4" t="str">
        <f>IF(C12="","-",Liste!$G$3)</f>
        <v>-</v>
      </c>
    </row>
    <row r="13" spans="1:9" x14ac:dyDescent="0.25">
      <c r="A13" s="4" t="s">
        <v>25</v>
      </c>
      <c r="B13" s="4"/>
      <c r="C13" s="4"/>
      <c r="D13" s="5" t="str">
        <f>IF(C13="","-",IF(C13="NRO – PM souscrite au titre du cofinancement",Liste!$D$3,IF(C13="NRO – PM souscrite au titre du cofinancement au NRO",Liste!$D$4,IF(C13="NRO – PM souscrite au titre de l’Accès à la Ligne FTTH","-",IF(C13="NRO-PM souscrite au titre de l'Offre d'Accès  v4.0","-")))))</f>
        <v>-</v>
      </c>
      <c r="E13" s="5" t="str">
        <f>IF(C13="","-",IF(C13="NRO – PM souscrite au titre du cofinancement",Liste!$E$3,IF(C13="NRO – PM souscrite au titre du cofinancement au NRO",Liste!$E$4,IF(C13="NRO – PM souscrite au titre de l’Accès à la Ligne FTTH",Liste!$E$5,IF(C13="NRO-PM souscrite au titre de l'Offre d'Accès  v4.0",Liste!$E$6)))))</f>
        <v>-</v>
      </c>
      <c r="F13" s="4" t="str">
        <f>IF(C13="","-",IF(C13="NRO – PM souscrite au titre du cofinancement",Liste!$F$3,IF(C13="NRO – PM souscrite au titre du cofinancement au NRO",Liste!$F$4,IF(C13="NRO – PM souscrite au titre de l’Accès à la Ligne FTTH",Liste!$F$5,IF(C13="NRO-PM souscrite au titre de l'Offre d'Accès  v4.0",Liste!$F$6)))))</f>
        <v>-</v>
      </c>
      <c r="G13" s="4" t="str">
        <f>IF(C13="","-",Liste!$G$3)</f>
        <v>-</v>
      </c>
    </row>
    <row r="14" spans="1:9" x14ac:dyDescent="0.25">
      <c r="A14" s="4" t="s">
        <v>19</v>
      </c>
      <c r="B14" s="4"/>
      <c r="C14" s="4"/>
      <c r="D14" s="5" t="str">
        <f>IF(C14="","-",IF(C14="NRO – PM souscrite au titre du cofinancement",Liste!$D$3,IF(C14="NRO – PM souscrite au titre du cofinancement au NRO",Liste!$D$4,IF(C14="NRO – PM souscrite au titre de l’Accès à la Ligne FTTH","-",IF(C14="NRO-PM souscrite au titre de l'Offre d'Accès  v4.0","-")))))</f>
        <v>-</v>
      </c>
      <c r="E14" s="5" t="str">
        <f>IF(C14="","-",IF(C14="NRO – PM souscrite au titre du cofinancement",Liste!$E$3,IF(C14="NRO – PM souscrite au titre du cofinancement au NRO",Liste!$E$4,IF(C14="NRO – PM souscrite au titre de l’Accès à la Ligne FTTH",Liste!$E$5,IF(C14="NRO-PM souscrite au titre de l'Offre d'Accès  v4.0",Liste!$E$6)))))</f>
        <v>-</v>
      </c>
      <c r="F14" s="4" t="str">
        <f>IF(C14="","-",IF(C14="NRO – PM souscrite au titre du cofinancement",Liste!$F$3,IF(C14="NRO – PM souscrite au titre du cofinancement au NRO",Liste!$F$4,IF(C14="NRO – PM souscrite au titre de l’Accès à la Ligne FTTH",Liste!$F$5,IF(C14="NRO-PM souscrite au titre de l'Offre d'Accès  v4.0",Liste!$F$6)))))</f>
        <v>-</v>
      </c>
      <c r="G14" s="4" t="str">
        <f>IF(C14="","-",Liste!$G$3)</f>
        <v>-</v>
      </c>
    </row>
    <row r="15" spans="1:9" x14ac:dyDescent="0.25">
      <c r="A15" s="4" t="s">
        <v>20</v>
      </c>
      <c r="B15" s="4"/>
      <c r="C15" s="4"/>
      <c r="D15" s="5" t="str">
        <f>IF(C15="","-",IF(C15="NRO – PM souscrite au titre du cofinancement",Liste!$D$3,IF(C15="NRO – PM souscrite au titre du cofinancement au NRO",Liste!$D$4,IF(C15="NRO – PM souscrite au titre de l’Accès à la Ligne FTTH","-",IF(C15="NRO-PM souscrite au titre de l'Offre d'Accès  v4.0","-")))))</f>
        <v>-</v>
      </c>
      <c r="E15" s="5" t="str">
        <f>IF(C15="","-",IF(C15="NRO – PM souscrite au titre du cofinancement",Liste!$E$3,IF(C15="NRO – PM souscrite au titre du cofinancement au NRO",Liste!$E$4,IF(C15="NRO – PM souscrite au titre de l’Accès à la Ligne FTTH",Liste!$E$5,IF(C15="NRO-PM souscrite au titre de l'Offre d'Accès  v4.0",Liste!$E$6)))))</f>
        <v>-</v>
      </c>
      <c r="F15" s="4" t="str">
        <f>IF(C15="","-",IF(C15="NRO – PM souscrite au titre du cofinancement",Liste!$F$3,IF(C15="NRO – PM souscrite au titre du cofinancement au NRO",Liste!$F$4,IF(C15="NRO – PM souscrite au titre de l’Accès à la Ligne FTTH",Liste!$F$5,IF(C15="NRO-PM souscrite au titre de l'Offre d'Accès  v4.0",Liste!$F$6)))))</f>
        <v>-</v>
      </c>
      <c r="G15" s="4" t="str">
        <f>IF(C15="","-",Liste!$G$3)</f>
        <v>-</v>
      </c>
    </row>
    <row r="16" spans="1:9" x14ac:dyDescent="0.25">
      <c r="A16" s="4" t="s">
        <v>21</v>
      </c>
      <c r="B16" s="4"/>
      <c r="C16" s="4"/>
      <c r="D16" s="5" t="str">
        <f>IF(C16="","-",IF(C16="NRO – PM souscrite au titre du cofinancement",Liste!$D$3,IF(C16="NRO – PM souscrite au titre du cofinancement au NRO",Liste!$D$4,IF(C16="NRO – PM souscrite au titre de l’Accès à la Ligne FTTH","-",IF(C16="NRO-PM souscrite au titre de l'Offre d'Accès  v4.0","-")))))</f>
        <v>-</v>
      </c>
      <c r="E16" s="5" t="str">
        <f>IF(C16="","-",IF(C16="NRO – PM souscrite au titre du cofinancement",Liste!$E$3,IF(C16="NRO – PM souscrite au titre du cofinancement au NRO",Liste!$E$4,IF(C16="NRO – PM souscrite au titre de l’Accès à la Ligne FTTH",Liste!$E$5,IF(C16="NRO-PM souscrite au titre de l'Offre d'Accès  v4.0",Liste!$E$6)))))</f>
        <v>-</v>
      </c>
      <c r="F16" s="4" t="str">
        <f>IF(C16="","-",IF(C16="NRO – PM souscrite au titre du cofinancement",Liste!$F$3,IF(C16="NRO – PM souscrite au titre du cofinancement au NRO",Liste!$F$4,IF(C16="NRO – PM souscrite au titre de l’Accès à la Ligne FTTH",Liste!$F$5,IF(C16="NRO-PM souscrite au titre de l'Offre d'Accès  v4.0",Liste!$F$6)))))</f>
        <v>-</v>
      </c>
      <c r="G16" s="4" t="str">
        <f>IF(C16="","-",Liste!$G$3)</f>
        <v>-</v>
      </c>
    </row>
    <row r="17" spans="1:9" x14ac:dyDescent="0.25">
      <c r="A17" s="4" t="s">
        <v>22</v>
      </c>
      <c r="B17" s="4"/>
      <c r="C17" s="4"/>
      <c r="D17" s="5" t="str">
        <f>IF(C17="","-",IF(C17="NRO – PM souscrite au titre du cofinancement",Liste!$D$3,IF(C17="NRO – PM souscrite au titre du cofinancement au NRO",Liste!$D$4,IF(C17="NRO – PM souscrite au titre de l’Accès à la Ligne FTTH","-",IF(C17="NRO-PM souscrite au titre de l'Offre d'Accès  v4.0","-")))))</f>
        <v>-</v>
      </c>
      <c r="E17" s="5" t="str">
        <f>IF(C17="","-",IF(C17="NRO – PM souscrite au titre du cofinancement",Liste!$E$3,IF(C17="NRO – PM souscrite au titre du cofinancement au NRO",Liste!$E$4,IF(C17="NRO – PM souscrite au titre de l’Accès à la Ligne FTTH",Liste!$E$5,IF(C17="NRO-PM souscrite au titre de l'Offre d'Accès  v4.0",Liste!$E$6)))))</f>
        <v>-</v>
      </c>
      <c r="F17" s="4" t="str">
        <f>IF(C17="","-",IF(C17="NRO – PM souscrite au titre du cofinancement",Liste!$F$3,IF(C17="NRO – PM souscrite au titre du cofinancement au NRO",Liste!$F$4,IF(C17="NRO – PM souscrite au titre de l’Accès à la Ligne FTTH",Liste!$F$5,IF(C17="NRO-PM souscrite au titre de l'Offre d'Accès  v4.0",Liste!$F$6)))))</f>
        <v>-</v>
      </c>
      <c r="G17" s="4" t="str">
        <f>IF(C17="","-",Liste!$G$3)</f>
        <v>-</v>
      </c>
    </row>
    <row r="18" spans="1:9" x14ac:dyDescent="0.25">
      <c r="A18" s="4" t="s">
        <v>24</v>
      </c>
      <c r="B18" s="4"/>
      <c r="C18" s="4"/>
      <c r="D18" s="5" t="str">
        <f>IF(C18="","-",IF(C18="NRO – PM souscrite au titre du cofinancement",Liste!$D$3,IF(C18="NRO – PM souscrite au titre du cofinancement au NRO",Liste!$D$4,IF(C18="NRO – PM souscrite au titre de l’Accès à la Ligne FTTH","-",IF(C18="NRO-PM souscrite au titre de l'Offre d'Accès  v4.0","-")))))</f>
        <v>-</v>
      </c>
      <c r="E18" s="5" t="str">
        <f>IF(C18="","-",IF(C18="NRO – PM souscrite au titre du cofinancement",Liste!$E$3,IF(C18="NRO – PM souscrite au titre du cofinancement au NRO",Liste!$E$4,IF(C18="NRO – PM souscrite au titre de l’Accès à la Ligne FTTH",Liste!$E$5,IF(C18="NRO-PM souscrite au titre de l'Offre d'Accès  v4.0",Liste!$E$6)))))</f>
        <v>-</v>
      </c>
      <c r="F18" s="4" t="str">
        <f>IF(C18="","-",IF(C18="NRO – PM souscrite au titre du cofinancement",Liste!$F$3,IF(C18="NRO – PM souscrite au titre du cofinancement au NRO",Liste!$F$4,IF(C18="NRO – PM souscrite au titre de l’Accès à la Ligne FTTH",Liste!$F$5,IF(C18="NRO-PM souscrite au titre de l'Offre d'Accès  v4.0",Liste!$F$6)))))</f>
        <v>-</v>
      </c>
      <c r="G18" s="4" t="str">
        <f>IF(C18="","-",Liste!$G$3)</f>
        <v>-</v>
      </c>
    </row>
    <row r="19" spans="1:9" x14ac:dyDescent="0.25">
      <c r="A19" s="4" t="s">
        <v>23</v>
      </c>
      <c r="B19" s="4"/>
      <c r="C19" s="4"/>
      <c r="D19" s="5" t="str">
        <f>IF(C19="","-",IF(C19="NRO – PM souscrite au titre du cofinancement",Liste!$D$3,IF(C19="NRO – PM souscrite au titre du cofinancement au NRO",Liste!$D$4,IF(C19="NRO – PM souscrite au titre de l’Accès à la Ligne FTTH","-",IF(C19="NRO-PM souscrite au titre de l'Offre d'Accès  v4.0","-")))))</f>
        <v>-</v>
      </c>
      <c r="E19" s="5" t="str">
        <f>IF(C19="","-",IF(C19="NRO – PM souscrite au titre du cofinancement",Liste!$E$3,IF(C19="NRO – PM souscrite au titre du cofinancement au NRO",Liste!$E$4,IF(C19="NRO – PM souscrite au titre de l’Accès à la Ligne FTTH",Liste!$E$5,IF(C19="NRO-PM souscrite au titre de l'Offre d'Accès  v4.0",Liste!$E$6)))))</f>
        <v>-</v>
      </c>
      <c r="F19" s="4" t="str">
        <f>IF(C19="","-",IF(C19="NRO – PM souscrite au titre du cofinancement",Liste!$F$3,IF(C19="NRO – PM souscrite au titre du cofinancement au NRO",Liste!$F$4,IF(C19="NRO – PM souscrite au titre de l’Accès à la Ligne FTTH",Liste!$F$5,IF(C19="NRO-PM souscrite au titre de l'Offre d'Accès  v4.0",Liste!$F$6)))))</f>
        <v>-</v>
      </c>
      <c r="G19" s="4" t="str">
        <f>IF(C19="","-",Liste!$G$3)</f>
        <v>-</v>
      </c>
    </row>
    <row r="20" spans="1:9" x14ac:dyDescent="0.25">
      <c r="A20" s="4" t="s">
        <v>26</v>
      </c>
      <c r="B20" s="4"/>
      <c r="C20" s="4"/>
      <c r="D20" s="5" t="str">
        <f>IF(C20="","-",IF(C20="NRO – PM souscrite au titre du cofinancement",Liste!$D$3,IF(C20="NRO – PM souscrite au titre du cofinancement au NRO",Liste!$D$4,IF(C20="NRO – PM souscrite au titre de l’Accès à la Ligne FTTH","-",IF(C20="NRO-PM souscrite au titre de l'Offre d'Accès  v4.0","-")))))</f>
        <v>-</v>
      </c>
      <c r="E20" s="5" t="str">
        <f>IF(C20="","-",IF(C20="NRO – PM souscrite au titre du cofinancement",Liste!$E$3,IF(C20="NRO – PM souscrite au titre du cofinancement au NRO",Liste!$E$4,IF(C20="NRO – PM souscrite au titre de l’Accès à la Ligne FTTH",Liste!$E$5,IF(C20="NRO-PM souscrite au titre de l'Offre d'Accès  v4.0",Liste!$E$6)))))</f>
        <v>-</v>
      </c>
      <c r="F20" s="4" t="str">
        <f>IF(C20="","-",IF(C20="NRO – PM souscrite au titre du cofinancement",Liste!$F$3,IF(C20="NRO – PM souscrite au titre du cofinancement au NRO",Liste!$F$4,IF(C20="NRO – PM souscrite au titre de l’Accès à la Ligne FTTH",Liste!$F$5,IF(C20="NRO-PM souscrite au titre de l'Offre d'Accès  v4.0",Liste!$F$6)))))</f>
        <v>-</v>
      </c>
      <c r="G20" s="4" t="str">
        <f>IF(C20="","-",Liste!$G$3)</f>
        <v>-</v>
      </c>
    </row>
    <row r="21" spans="1:9" x14ac:dyDescent="0.25">
      <c r="A21" s="4"/>
      <c r="B21" s="4"/>
      <c r="C21" s="4"/>
      <c r="D21" s="5" t="str">
        <f>IF(C21="","-",IF(C21="NRO – PM souscrite au titre du cofinancement",Liste!$D$3,IF(C21="NRO – PM souscrite au titre du cofinancement au NRO",Liste!$D$4,IF(C21="NRO – PM souscrite au titre de l’Accès à la Ligne FTTH","-",IF(C21="NRO-PM souscrite au titre de l'Offre d'Accès  v4.0","-")))))</f>
        <v>-</v>
      </c>
      <c r="E21" s="5" t="str">
        <f>IF(C21="","-",IF(C21="NRO – PM souscrite au titre du cofinancement",Liste!$E$3,IF(C21="NRO – PM souscrite au titre du cofinancement au NRO",Liste!$E$4,IF(C21="NRO – PM souscrite au titre de l’Accès à la Ligne FTTH",Liste!$E$5,IF(C21="NRO-PM souscrite au titre de l'Offre d'Accès  v4.0",Liste!$E$6)))))</f>
        <v>-</v>
      </c>
      <c r="F21" s="4" t="str">
        <f>IF(C21="","-",IF(C21="NRO – PM souscrite au titre du cofinancement",Liste!$F$3,IF(C21="NRO – PM souscrite au titre du cofinancement au NRO",Liste!$F$4,IF(C21="NRO – PM souscrite au titre de l’Accès à la Ligne FTTH",Liste!$F$5,IF(C21="NRO-PM souscrite au titre de l'Offre d'Accès  v4.0",Liste!$F$6)))))</f>
        <v>-</v>
      </c>
      <c r="G21" s="4" t="str">
        <f>IF(C21="","-",Liste!$G$3)</f>
        <v>-</v>
      </c>
    </row>
    <row r="22" spans="1:9" ht="15" customHeight="1" x14ac:dyDescent="0.25"/>
    <row r="23" spans="1:9" ht="76.5" customHeight="1" x14ac:dyDescent="0.25">
      <c r="A23" s="14" t="s">
        <v>11</v>
      </c>
      <c r="B23" s="15"/>
      <c r="C23" s="15"/>
      <c r="D23" s="15"/>
      <c r="E23" s="15"/>
      <c r="F23" s="15"/>
      <c r="G23" s="15"/>
      <c r="H23" s="15"/>
      <c r="I23" s="16"/>
    </row>
  </sheetData>
  <mergeCells count="3">
    <mergeCell ref="A3:I3"/>
    <mergeCell ref="A23:I23"/>
    <mergeCell ref="A1:I1"/>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1FBFB66B-9F12-4EEE-9259-29EA76614E77}">
          <x14:formula1>
            <xm:f>Liste!$A$2:$A$17</xm:f>
          </x14:formula1>
          <xm:sqref>A6:A21</xm:sqref>
        </x14:dataValidation>
        <x14:dataValidation type="list" allowBlank="1" showInputMessage="1" showErrorMessage="1" xr:uid="{AFBD859F-8825-42B4-808A-FF3DDBD95522}">
          <x14:formula1>
            <xm:f>Liste!$B$2:$B$3</xm:f>
          </x14:formula1>
          <xm:sqref>B6:B21</xm:sqref>
        </x14:dataValidation>
        <x14:dataValidation type="list" allowBlank="1" showInputMessage="1" showErrorMessage="1" xr:uid="{653862B6-5A82-467D-875A-6981E1798A8C}">
          <x14:formula1>
            <xm:f>Liste!$C$2:$C$6</xm:f>
          </x14:formula1>
          <xm:sqref>C6:C21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6CF1-66A9-4D18-9FE1-E568CC41B02F}">
  <dimension ref="A1:G17"/>
  <sheetViews>
    <sheetView workbookViewId="0">
      <selection activeCell="E6" sqref="E6"/>
    </sheetView>
  </sheetViews>
  <sheetFormatPr baseColWidth="10" defaultRowHeight="15" x14ac:dyDescent="0.25"/>
  <cols>
    <col min="1" max="1" width="32.42578125" bestFit="1" customWidth="1"/>
    <col min="2" max="2" width="21.42578125" bestFit="1" customWidth="1"/>
    <col min="3" max="3" width="55.28515625" bestFit="1" customWidth="1"/>
    <col min="6" max="6" width="16.28515625" bestFit="1" customWidth="1"/>
    <col min="7" max="7" width="41.140625" bestFit="1" customWidth="1"/>
  </cols>
  <sheetData>
    <row r="1" spans="1:7" ht="30" x14ac:dyDescent="0.25">
      <c r="A1" s="2" t="s">
        <v>1</v>
      </c>
      <c r="B1" s="2" t="s">
        <v>2</v>
      </c>
      <c r="C1" s="2" t="s">
        <v>0</v>
      </c>
      <c r="D1" s="3" t="s">
        <v>9</v>
      </c>
      <c r="E1" s="3" t="s">
        <v>7</v>
      </c>
      <c r="F1" s="3" t="s">
        <v>4</v>
      </c>
      <c r="G1" s="2" t="s">
        <v>3</v>
      </c>
    </row>
    <row r="2" spans="1:7" x14ac:dyDescent="0.25">
      <c r="A2" s="7"/>
      <c r="B2" s="4"/>
      <c r="C2" s="4"/>
      <c r="D2" s="7"/>
      <c r="E2" s="7"/>
      <c r="F2" s="7"/>
      <c r="G2" s="7"/>
    </row>
    <row r="3" spans="1:7" x14ac:dyDescent="0.25">
      <c r="A3" s="4" t="s">
        <v>12</v>
      </c>
      <c r="B3" s="4"/>
      <c r="C3" s="4" t="s">
        <v>27</v>
      </c>
      <c r="D3" s="5">
        <v>1698.87</v>
      </c>
      <c r="E3" s="5">
        <v>6.37</v>
      </c>
      <c r="F3" s="4" t="s">
        <v>5</v>
      </c>
      <c r="G3" s="4" t="s">
        <v>30</v>
      </c>
    </row>
    <row r="4" spans="1:7" x14ac:dyDescent="0.25">
      <c r="A4" s="4" t="s">
        <v>13</v>
      </c>
      <c r="B4" s="10"/>
      <c r="C4" s="4" t="s">
        <v>28</v>
      </c>
      <c r="D4" s="5">
        <v>573</v>
      </c>
      <c r="E4" s="5">
        <v>5.41</v>
      </c>
      <c r="F4" s="4" t="s">
        <v>6</v>
      </c>
      <c r="G4" s="10"/>
    </row>
    <row r="5" spans="1:7" x14ac:dyDescent="0.25">
      <c r="A5" s="4" t="s">
        <v>14</v>
      </c>
      <c r="B5" s="10"/>
      <c r="C5" s="4" t="s">
        <v>29</v>
      </c>
      <c r="D5" s="8" t="s">
        <v>8</v>
      </c>
      <c r="E5" s="5">
        <v>40.770000000000003</v>
      </c>
      <c r="F5" s="6" t="s">
        <v>5</v>
      </c>
      <c r="G5" s="10"/>
    </row>
    <row r="6" spans="1:7" x14ac:dyDescent="0.25">
      <c r="A6" s="4" t="s">
        <v>15</v>
      </c>
      <c r="C6" s="4"/>
      <c r="D6" s="8"/>
      <c r="E6" s="5"/>
      <c r="F6" s="6"/>
    </row>
    <row r="7" spans="1:7" x14ac:dyDescent="0.25">
      <c r="A7" s="4" t="s">
        <v>16</v>
      </c>
    </row>
    <row r="8" spans="1:7" x14ac:dyDescent="0.25">
      <c r="A8" s="4" t="s">
        <v>17</v>
      </c>
    </row>
    <row r="9" spans="1:7" x14ac:dyDescent="0.25">
      <c r="A9" s="4" t="s">
        <v>18</v>
      </c>
    </row>
    <row r="10" spans="1:7" x14ac:dyDescent="0.25">
      <c r="A10" s="4" t="s">
        <v>25</v>
      </c>
    </row>
    <row r="11" spans="1:7" x14ac:dyDescent="0.25">
      <c r="A11" s="4" t="s">
        <v>19</v>
      </c>
    </row>
    <row r="12" spans="1:7" x14ac:dyDescent="0.25">
      <c r="A12" s="4" t="s">
        <v>20</v>
      </c>
    </row>
    <row r="13" spans="1:7" x14ac:dyDescent="0.25">
      <c r="A13" s="4" t="s">
        <v>21</v>
      </c>
    </row>
    <row r="14" spans="1:7" x14ac:dyDescent="0.25">
      <c r="A14" s="4" t="s">
        <v>22</v>
      </c>
    </row>
    <row r="15" spans="1:7" x14ac:dyDescent="0.25">
      <c r="A15" s="4" t="s">
        <v>24</v>
      </c>
    </row>
    <row r="16" spans="1:7" x14ac:dyDescent="0.25">
      <c r="A16" s="4" t="s">
        <v>23</v>
      </c>
    </row>
    <row r="17" spans="1:1" x14ac:dyDescent="0.25">
      <c r="A17" s="4"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BC NRO-PM</vt:lpstr>
      <vt:lpstr>Liste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Roulland</dc:creator>
  <cp:lastModifiedBy>Pierre Roulland</cp:lastModifiedBy>
  <dcterms:created xsi:type="dcterms:W3CDTF">2021-07-27T15:31:38Z</dcterms:created>
  <dcterms:modified xsi:type="dcterms:W3CDTF">2021-11-29T14:15:31Z</dcterms:modified>
</cp:coreProperties>
</file>